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3876" windowHeight="8316" activeTab="1"/>
  </bookViews>
  <sheets>
    <sheet name="Round 1" sheetId="1" r:id="rId1"/>
    <sheet name="Round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8" i="2"/>
  <c r="H17" i="2"/>
  <c r="H15" i="2"/>
  <c r="H28" i="2"/>
  <c r="H12" i="2"/>
  <c r="H59" i="2"/>
  <c r="H60" i="2"/>
  <c r="H62" i="2"/>
  <c r="H61" i="2"/>
  <c r="H56" i="2"/>
  <c r="H54" i="2"/>
  <c r="H53" i="2"/>
  <c r="H55" i="2"/>
  <c r="H52" i="2"/>
  <c r="H46" i="2"/>
  <c r="H48" i="2"/>
  <c r="H45" i="2"/>
  <c r="H47" i="2"/>
  <c r="H39" i="2"/>
  <c r="H42" i="2"/>
  <c r="H40" i="2"/>
  <c r="H41" i="2"/>
  <c r="H43" i="2"/>
  <c r="H49" i="2"/>
  <c r="H44" i="2"/>
  <c r="H36" i="2"/>
  <c r="H31" i="2"/>
  <c r="H32" i="2"/>
  <c r="H33" i="2"/>
  <c r="H35" i="2"/>
  <c r="H34" i="2"/>
  <c r="H25" i="2"/>
  <c r="H22" i="2"/>
  <c r="H27" i="2"/>
  <c r="H26" i="2"/>
  <c r="H24" i="2"/>
  <c r="H23" i="2"/>
  <c r="H8" i="2"/>
  <c r="H9" i="2"/>
  <c r="H7" i="2"/>
  <c r="H10" i="2"/>
  <c r="H6" i="2"/>
  <c r="H11" i="2"/>
  <c r="H8" i="1"/>
  <c r="H12" i="1"/>
  <c r="H11" i="1"/>
  <c r="H10" i="1"/>
  <c r="H9" i="1"/>
  <c r="H17" i="1"/>
  <c r="H16" i="1"/>
  <c r="H15" i="1"/>
  <c r="H21" i="1"/>
  <c r="H22" i="1"/>
  <c r="H24" i="1"/>
  <c r="I24" i="1" s="1"/>
  <c r="H23" i="1"/>
  <c r="H33" i="1"/>
  <c r="H27" i="1"/>
  <c r="H34" i="1"/>
  <c r="H30" i="1"/>
  <c r="H31" i="1"/>
  <c r="H32" i="1"/>
  <c r="H29" i="1"/>
  <c r="H28" i="1"/>
  <c r="H38" i="1"/>
  <c r="H40" i="1"/>
  <c r="H39" i="1"/>
  <c r="H41" i="1"/>
  <c r="H48" i="1"/>
  <c r="H47" i="1"/>
  <c r="H44" i="1"/>
  <c r="H45" i="1"/>
  <c r="H46" i="1"/>
  <c r="H54" i="1"/>
  <c r="H51" i="1"/>
  <c r="H52" i="1"/>
  <c r="H55" i="1"/>
  <c r="H53" i="1"/>
  <c r="H58" i="1"/>
  <c r="H59" i="1"/>
  <c r="H60" i="1"/>
  <c r="H66" i="1"/>
  <c r="H65" i="1"/>
  <c r="H63" i="1"/>
  <c r="H64" i="1"/>
  <c r="H5" i="1"/>
  <c r="I5" i="1" s="1"/>
  <c r="I16" i="2" l="1"/>
  <c r="I15" i="2"/>
  <c r="I17" i="2"/>
  <c r="I18" i="2"/>
  <c r="I61" i="2"/>
  <c r="I11" i="2"/>
  <c r="I6" i="2"/>
  <c r="I10" i="2"/>
  <c r="I24" i="2"/>
  <c r="I22" i="2"/>
  <c r="I25" i="2"/>
  <c r="I59" i="2"/>
  <c r="I9" i="2"/>
  <c r="I23" i="2"/>
  <c r="I62" i="2"/>
  <c r="I8" i="2"/>
  <c r="I28" i="2"/>
  <c r="I60" i="2"/>
  <c r="I26" i="2"/>
  <c r="I27" i="2"/>
  <c r="I12" i="2"/>
  <c r="I7" i="2"/>
  <c r="I44" i="2"/>
  <c r="I41" i="2"/>
  <c r="I22" i="1"/>
  <c r="I21" i="1"/>
  <c r="I23" i="1"/>
  <c r="I63" i="1"/>
  <c r="I65" i="1"/>
  <c r="I53" i="1"/>
  <c r="I31" i="1"/>
  <c r="I66" i="1"/>
  <c r="I64" i="1"/>
  <c r="I16" i="1"/>
  <c r="I60" i="1"/>
  <c r="I39" i="2"/>
  <c r="I40" i="2"/>
  <c r="I47" i="2"/>
  <c r="I55" i="2"/>
  <c r="I46" i="2"/>
  <c r="I49" i="2"/>
  <c r="I35" i="2"/>
  <c r="I36" i="2"/>
  <c r="I43" i="2"/>
  <c r="I42" i="2"/>
  <c r="I48" i="2"/>
  <c r="I53" i="2"/>
  <c r="I45" i="2"/>
  <c r="I54" i="2"/>
  <c r="I33" i="2"/>
  <c r="I56" i="2"/>
  <c r="I52" i="2"/>
  <c r="I32" i="2"/>
  <c r="I34" i="2"/>
  <c r="I31" i="2"/>
  <c r="I27" i="1"/>
  <c r="I51" i="1"/>
  <c r="I46" i="1"/>
  <c r="I44" i="1"/>
  <c r="I41" i="1"/>
  <c r="I28" i="1"/>
  <c r="I33" i="1"/>
  <c r="I8" i="1"/>
  <c r="I52" i="1"/>
  <c r="I47" i="1"/>
  <c r="I39" i="1"/>
  <c r="I29" i="1"/>
  <c r="I30" i="1"/>
  <c r="I15" i="1"/>
  <c r="I17" i="1"/>
  <c r="I59" i="1"/>
  <c r="I58" i="1"/>
  <c r="I48" i="1"/>
  <c r="I32" i="1"/>
  <c r="I34" i="1"/>
  <c r="I9" i="1"/>
  <c r="I38" i="1"/>
  <c r="I40" i="1"/>
  <c r="I45" i="1"/>
  <c r="I54" i="1"/>
  <c r="I55" i="1"/>
</calcChain>
</file>

<file path=xl/sharedStrings.xml><?xml version="1.0" encoding="utf-8"?>
<sst xmlns="http://schemas.openxmlformats.org/spreadsheetml/2006/main" count="233" uniqueCount="125">
  <si>
    <t>Round 1</t>
  </si>
  <si>
    <t>Group 1</t>
  </si>
  <si>
    <t>Vault</t>
  </si>
  <si>
    <t>Bars</t>
  </si>
  <si>
    <t>Beam</t>
  </si>
  <si>
    <t>Floor</t>
  </si>
  <si>
    <t>Total</t>
  </si>
  <si>
    <t>Rosa-Ama Frempong</t>
  </si>
  <si>
    <t>Summer Prater</t>
  </si>
  <si>
    <t>Freya Turner-Webster</t>
  </si>
  <si>
    <t>Tamia Thompson-Granell</t>
  </si>
  <si>
    <t>Esme Lane</t>
  </si>
  <si>
    <t>Isabella Bird</t>
  </si>
  <si>
    <t>Group 2</t>
  </si>
  <si>
    <t>Olivia Hope</t>
  </si>
  <si>
    <t>Neela Stone</t>
  </si>
  <si>
    <t>Ella Barrett</t>
  </si>
  <si>
    <t>Maddie Atwell</t>
  </si>
  <si>
    <t>Emily Fuller</t>
  </si>
  <si>
    <t>Level 4</t>
  </si>
  <si>
    <t>Group 3</t>
  </si>
  <si>
    <t>Level 3</t>
  </si>
  <si>
    <t>Group 4</t>
  </si>
  <si>
    <t>13 years</t>
  </si>
  <si>
    <t>Amelia Lewis</t>
  </si>
  <si>
    <t>Tilly Dark</t>
  </si>
  <si>
    <t>Ellie Berry</t>
  </si>
  <si>
    <t>Jasmine Thomas</t>
  </si>
  <si>
    <t>Clarinda Payne-Sanchez</t>
  </si>
  <si>
    <t>Jessica Ashby</t>
  </si>
  <si>
    <t>Charlotte Thompsett</t>
  </si>
  <si>
    <t>Tinkerbell Simpson</t>
  </si>
  <si>
    <t>Jasmine Delsol</t>
  </si>
  <si>
    <t>Millie Clerihew</t>
  </si>
  <si>
    <t>Lily Sheaf</t>
  </si>
  <si>
    <t>Molly Smith</t>
  </si>
  <si>
    <t>Amy Glossop</t>
  </si>
  <si>
    <t>Jessica Lewis</t>
  </si>
  <si>
    <t>Thea Cleary</t>
  </si>
  <si>
    <t>Hazel Usiskin</t>
  </si>
  <si>
    <t>Jessica East</t>
  </si>
  <si>
    <t>Sophia Rotchelle</t>
  </si>
  <si>
    <t>Hannah Green</t>
  </si>
  <si>
    <t>Charisma</t>
  </si>
  <si>
    <t>Orpington</t>
  </si>
  <si>
    <t xml:space="preserve">            Round 2 - (Level 5 only)</t>
  </si>
  <si>
    <t>Anna Dallas</t>
  </si>
  <si>
    <t>Frankie Bonner</t>
  </si>
  <si>
    <t>Hannah Edwards</t>
  </si>
  <si>
    <t>Tasmin Nixon</t>
  </si>
  <si>
    <t>Tianna Goulbourne</t>
  </si>
  <si>
    <t>Willow Cleaver</t>
  </si>
  <si>
    <t>Holly Heywood</t>
  </si>
  <si>
    <t>Agnes Grassie</t>
  </si>
  <si>
    <t>Liv Ellis</t>
  </si>
  <si>
    <t>Freya Gloag</t>
  </si>
  <si>
    <t>8 Year olds</t>
  </si>
  <si>
    <t>Tilly Kehinde</t>
  </si>
  <si>
    <t>Level 2</t>
  </si>
  <si>
    <t>Helena Heynderickx</t>
  </si>
  <si>
    <t>Matilda Green</t>
  </si>
  <si>
    <t>Tatum Smith - Sperling</t>
  </si>
  <si>
    <t>Agnes Leggett</t>
  </si>
  <si>
    <t>Olivia Alderton</t>
  </si>
  <si>
    <t>Gemma Va Es</t>
  </si>
  <si>
    <t>Lauren Oleary</t>
  </si>
  <si>
    <t>Sophyia Pryce</t>
  </si>
  <si>
    <t>Soraya Delsol</t>
  </si>
  <si>
    <t>9 Year olds</t>
  </si>
  <si>
    <t>Taejan Lubin</t>
  </si>
  <si>
    <t>Emily Hime</t>
  </si>
  <si>
    <t>FA</t>
  </si>
  <si>
    <t>Rosci Matthieson</t>
  </si>
  <si>
    <t>10 Years</t>
  </si>
  <si>
    <t>Eva Polikova</t>
  </si>
  <si>
    <t>Allegra Coles</t>
  </si>
  <si>
    <t>11 Years</t>
  </si>
  <si>
    <t>Cameron Hudson- Webber</t>
  </si>
  <si>
    <t>Chloe Chessman</t>
  </si>
  <si>
    <t>Amelia Mills</t>
  </si>
  <si>
    <t>12 Years</t>
  </si>
  <si>
    <t>Poppy Bradshaw</t>
  </si>
  <si>
    <t>Lauren Van Den Eijnden</t>
  </si>
  <si>
    <t>Olivian Duncan</t>
  </si>
  <si>
    <t>Elizabth Sperotto</t>
  </si>
  <si>
    <t>Juanita Oppong</t>
  </si>
  <si>
    <t>11 year olds</t>
  </si>
  <si>
    <t>Parker Mauro</t>
  </si>
  <si>
    <t>Phoebe Fox</t>
  </si>
  <si>
    <t>Carmen Morrison</t>
  </si>
  <si>
    <t xml:space="preserve">Daisy Cleaver </t>
  </si>
  <si>
    <t>India Chambers</t>
  </si>
  <si>
    <t>Molly Symmonds</t>
  </si>
  <si>
    <t xml:space="preserve">10 Years </t>
  </si>
  <si>
    <t>Oprington</t>
  </si>
  <si>
    <t>14 /15/16 Years</t>
  </si>
  <si>
    <t>Audrey Price</t>
  </si>
  <si>
    <t>Alex Frth</t>
  </si>
  <si>
    <t>Che Liston-Lazrides</t>
  </si>
  <si>
    <t>Xavier Liston-Lazrides</t>
  </si>
  <si>
    <t>Oliver Hime</t>
  </si>
  <si>
    <t>Amelie Green</t>
  </si>
  <si>
    <t>Veronica Postolovsky</t>
  </si>
  <si>
    <t>Livi Wilkinson</t>
  </si>
  <si>
    <t>LEVEL 6</t>
  </si>
  <si>
    <t>Christina Vasquez-Valenzuela</t>
  </si>
  <si>
    <t>Level 6 JUNIOR</t>
  </si>
  <si>
    <t>Level 6 SENIOR</t>
  </si>
  <si>
    <t>Esme Colledge</t>
  </si>
  <si>
    <t>Olivia Smith</t>
  </si>
  <si>
    <t>Level 5 (6 Hours Training)</t>
  </si>
  <si>
    <t>Tessa Stephens</t>
  </si>
  <si>
    <t>8 and 9 years</t>
  </si>
  <si>
    <t>Alexia Rolfe</t>
  </si>
  <si>
    <t>Amari Ford</t>
  </si>
  <si>
    <t>Boys Comp FA</t>
  </si>
  <si>
    <t>Group 5</t>
  </si>
  <si>
    <t>Group 6</t>
  </si>
  <si>
    <t>Group 7</t>
  </si>
  <si>
    <t>Group 8</t>
  </si>
  <si>
    <t>Eva Leslie</t>
  </si>
  <si>
    <t>Pos</t>
  </si>
  <si>
    <t>Isabelle Wilson</t>
  </si>
  <si>
    <t>Pommel</t>
  </si>
  <si>
    <t>Lyla 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</si>
</sst>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 Light"/>
      <family val="2"/>
      <scheme val="major"/>
    </font>
    <font>
      <b/>
      <sz val="14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Fill="1" applyBorder="1"/>
    <xf numFmtId="0" fontId="0" fillId="0" borderId="1" xfId="0" applyFont="1" applyFill="1" applyBorder="1"/>
    <xf numFmtId="0" fontId="3" fillId="0" borderId="1" xfId="0" applyFont="1" applyBorder="1"/>
    <xf numFmtId="0" fontId="0" fillId="0" borderId="2" xfId="0" applyFont="1" applyFill="1" applyBorder="1"/>
    <xf numFmtId="0" fontId="0" fillId="0" borderId="4" xfId="0" applyBorder="1"/>
    <xf numFmtId="0" fontId="4" fillId="0" borderId="1" xfId="0" applyFont="1" applyFill="1" applyBorder="1"/>
    <xf numFmtId="2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0" fontId="0" fillId="0" borderId="2" xfId="0" applyBorder="1"/>
    <xf numFmtId="2" fontId="5" fillId="4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opLeftCell="B1" workbookViewId="0">
      <pane ySplit="3" topLeftCell="A4" activePane="bottomLeft" state="frozen"/>
      <selection pane="bottomLeft" activeCell="I12" sqref="I12"/>
    </sheetView>
  </sheetViews>
  <sheetFormatPr defaultRowHeight="14.4" x14ac:dyDescent="0.3"/>
  <cols>
    <col min="2" max="2" width="24.6640625" customWidth="1"/>
    <col min="3" max="3" width="19.6640625" bestFit="1" customWidth="1"/>
    <col min="4" max="7" width="9.109375" style="14"/>
  </cols>
  <sheetData>
    <row r="2" spans="1:9" ht="36" x14ac:dyDescent="0.55000000000000004">
      <c r="C2" s="1" t="s">
        <v>0</v>
      </c>
    </row>
    <row r="3" spans="1:9" ht="15" x14ac:dyDescent="0.25">
      <c r="B3" s="3"/>
      <c r="C3" s="2"/>
      <c r="D3" s="15" t="s">
        <v>2</v>
      </c>
      <c r="E3" s="15" t="s">
        <v>3</v>
      </c>
      <c r="F3" s="15" t="s">
        <v>4</v>
      </c>
      <c r="G3" s="15" t="s">
        <v>5</v>
      </c>
      <c r="H3" s="2" t="s">
        <v>6</v>
      </c>
      <c r="I3" s="13" t="s">
        <v>121</v>
      </c>
    </row>
    <row r="4" spans="1:9" ht="15" x14ac:dyDescent="0.25">
      <c r="A4" t="s">
        <v>1</v>
      </c>
      <c r="B4" s="3" t="s">
        <v>58</v>
      </c>
      <c r="C4" s="2"/>
      <c r="D4" s="15"/>
      <c r="E4" s="15"/>
      <c r="F4" s="15"/>
      <c r="G4" s="15"/>
      <c r="H4" s="2"/>
      <c r="I4" s="2"/>
    </row>
    <row r="5" spans="1:9" ht="18.75" x14ac:dyDescent="0.3">
      <c r="B5" s="4" t="s">
        <v>59</v>
      </c>
      <c r="C5" s="2" t="s">
        <v>43</v>
      </c>
      <c r="D5" s="15">
        <v>13.4</v>
      </c>
      <c r="E5" s="15">
        <v>10.9</v>
      </c>
      <c r="F5" s="15">
        <v>10.3</v>
      </c>
      <c r="G5" s="18"/>
      <c r="H5" s="11">
        <f>SUM(D5:G5)</f>
        <v>34.6</v>
      </c>
      <c r="I5" s="12">
        <f>RANK(H5,$H$5:$H$5,0)</f>
        <v>1</v>
      </c>
    </row>
    <row r="6" spans="1:9" ht="15" x14ac:dyDescent="0.25">
      <c r="B6" s="4"/>
      <c r="C6" s="2"/>
      <c r="D6" s="15"/>
      <c r="E6" s="15"/>
      <c r="F6" s="15"/>
      <c r="G6" s="15"/>
      <c r="H6" s="11"/>
      <c r="I6" s="2"/>
    </row>
    <row r="7" spans="1:9" ht="15" x14ac:dyDescent="0.25">
      <c r="B7" s="3" t="s">
        <v>21</v>
      </c>
      <c r="C7" s="2"/>
      <c r="D7" s="15"/>
      <c r="E7" s="15"/>
      <c r="F7" s="15"/>
      <c r="G7" s="15"/>
      <c r="H7" s="11"/>
      <c r="I7" s="2"/>
    </row>
    <row r="8" spans="1:9" ht="18.75" x14ac:dyDescent="0.3">
      <c r="B8" s="2" t="s">
        <v>60</v>
      </c>
      <c r="C8" s="2" t="s">
        <v>43</v>
      </c>
      <c r="D8" s="15">
        <v>13</v>
      </c>
      <c r="E8" s="15">
        <v>10.3</v>
      </c>
      <c r="F8" s="15">
        <v>11.5</v>
      </c>
      <c r="G8" s="19"/>
      <c r="H8" s="11">
        <f>SUM(D8:G8)</f>
        <v>34.799999999999997</v>
      </c>
      <c r="I8" s="12">
        <f>RANK(H8,$H$8:$H$12,0)</f>
        <v>1</v>
      </c>
    </row>
    <row r="9" spans="1:9" ht="18.75" x14ac:dyDescent="0.3">
      <c r="B9" s="2" t="s">
        <v>64</v>
      </c>
      <c r="C9" s="2" t="s">
        <v>43</v>
      </c>
      <c r="D9" s="15">
        <v>12.7</v>
      </c>
      <c r="E9" s="15">
        <v>10.7</v>
      </c>
      <c r="F9" s="15">
        <v>11.4</v>
      </c>
      <c r="G9" s="19"/>
      <c r="H9" s="11">
        <f>SUM(D9:G9)</f>
        <v>34.799999999999997</v>
      </c>
      <c r="I9" s="12">
        <f>RANK(H9,$H$8:$H$12,0)</f>
        <v>1</v>
      </c>
    </row>
    <row r="10" spans="1:9" ht="18.75" x14ac:dyDescent="0.3">
      <c r="B10" s="20" t="s">
        <v>63</v>
      </c>
      <c r="C10" s="2" t="s">
        <v>43</v>
      </c>
      <c r="D10" s="15">
        <v>12.5</v>
      </c>
      <c r="E10" s="15">
        <v>10.4</v>
      </c>
      <c r="F10" s="15">
        <v>11.1</v>
      </c>
      <c r="G10" s="19"/>
      <c r="H10" s="11">
        <f>SUM(D10:G10)</f>
        <v>34</v>
      </c>
      <c r="I10" s="12">
        <v>2</v>
      </c>
    </row>
    <row r="11" spans="1:9" ht="18.75" x14ac:dyDescent="0.3">
      <c r="B11" s="13" t="s">
        <v>62</v>
      </c>
      <c r="C11" s="2" t="s">
        <v>43</v>
      </c>
      <c r="D11" s="15">
        <v>12.5</v>
      </c>
      <c r="E11" s="15">
        <v>10</v>
      </c>
      <c r="F11" s="15">
        <v>11.1</v>
      </c>
      <c r="G11" s="19"/>
      <c r="H11" s="11">
        <f>SUM(D11:G11)</f>
        <v>33.6</v>
      </c>
      <c r="I11" s="12">
        <v>3</v>
      </c>
    </row>
    <row r="12" spans="1:9" ht="18.75" x14ac:dyDescent="0.3">
      <c r="B12" s="2" t="s">
        <v>61</v>
      </c>
      <c r="C12" s="2" t="s">
        <v>43</v>
      </c>
      <c r="D12" s="15">
        <v>12</v>
      </c>
      <c r="E12" s="15">
        <v>10</v>
      </c>
      <c r="F12" s="15">
        <v>10.5</v>
      </c>
      <c r="G12" s="19"/>
      <c r="H12" s="11">
        <f>SUM(D12:G12)</f>
        <v>32.5</v>
      </c>
      <c r="I12" s="12">
        <v>4</v>
      </c>
    </row>
    <row r="13" spans="1:9" ht="15" x14ac:dyDescent="0.25">
      <c r="B13" s="2"/>
      <c r="C13" s="2"/>
      <c r="D13" s="15"/>
      <c r="E13" s="15"/>
      <c r="F13" s="15"/>
      <c r="G13" s="15"/>
      <c r="H13" s="11"/>
      <c r="I13" s="2"/>
    </row>
    <row r="14" spans="1:9" ht="15" x14ac:dyDescent="0.25">
      <c r="B14" s="3" t="s">
        <v>19</v>
      </c>
      <c r="C14" s="2"/>
      <c r="D14" s="15"/>
      <c r="E14" s="15"/>
      <c r="F14" s="15"/>
      <c r="G14" s="15"/>
      <c r="H14" s="11"/>
      <c r="I14" s="2"/>
    </row>
    <row r="15" spans="1:9" ht="18.75" x14ac:dyDescent="0.3">
      <c r="B15" s="2" t="s">
        <v>32</v>
      </c>
      <c r="C15" s="2" t="s">
        <v>43</v>
      </c>
      <c r="D15" s="15">
        <v>12.5</v>
      </c>
      <c r="E15" s="15">
        <v>11.8</v>
      </c>
      <c r="F15" s="15">
        <v>10.9</v>
      </c>
      <c r="G15" s="19"/>
      <c r="H15" s="11">
        <f>SUM(D15:G15)</f>
        <v>35.200000000000003</v>
      </c>
      <c r="I15" s="12">
        <f>RANK(H15,$H$15:$H$17,0)</f>
        <v>1</v>
      </c>
    </row>
    <row r="16" spans="1:9" ht="18.75" x14ac:dyDescent="0.3">
      <c r="B16" s="2" t="s">
        <v>66</v>
      </c>
      <c r="C16" s="2" t="s">
        <v>43</v>
      </c>
      <c r="D16" s="15">
        <v>12.2</v>
      </c>
      <c r="E16" s="15">
        <v>12.3</v>
      </c>
      <c r="F16" s="15">
        <v>9.8000000000000007</v>
      </c>
      <c r="G16" s="19"/>
      <c r="H16" s="11">
        <f>SUM(D16:G16)</f>
        <v>34.299999999999997</v>
      </c>
      <c r="I16" s="12">
        <f>RANK(H16,$H$15:$H$17,0)</f>
        <v>2</v>
      </c>
    </row>
    <row r="17" spans="1:9" ht="18.75" x14ac:dyDescent="0.3">
      <c r="B17" s="2" t="s">
        <v>65</v>
      </c>
      <c r="C17" s="2" t="s">
        <v>43</v>
      </c>
      <c r="D17" s="15">
        <v>12.2</v>
      </c>
      <c r="E17" s="15">
        <v>11.4</v>
      </c>
      <c r="F17" s="15">
        <v>10</v>
      </c>
      <c r="G17" s="19"/>
      <c r="H17" s="11">
        <f>SUM(D17:G17)</f>
        <v>33.6</v>
      </c>
      <c r="I17" s="12">
        <f>RANK(H17,$H$15:$H$17,0)</f>
        <v>3</v>
      </c>
    </row>
    <row r="18" spans="1:9" ht="15" x14ac:dyDescent="0.25">
      <c r="B18" s="2"/>
      <c r="C18" s="2"/>
      <c r="D18" s="15"/>
      <c r="E18" s="15"/>
      <c r="F18" s="15"/>
      <c r="G18" s="15"/>
      <c r="H18" s="11"/>
      <c r="I18" s="2"/>
    </row>
    <row r="19" spans="1:9" ht="15" x14ac:dyDescent="0.25">
      <c r="A19" t="s">
        <v>13</v>
      </c>
      <c r="B19" s="10" t="s">
        <v>104</v>
      </c>
      <c r="C19" s="2"/>
      <c r="D19" s="15"/>
      <c r="E19" s="15"/>
      <c r="F19" s="15"/>
      <c r="G19" s="15"/>
      <c r="H19" s="11"/>
      <c r="I19" s="2"/>
    </row>
    <row r="20" spans="1:9" ht="15" x14ac:dyDescent="0.25">
      <c r="B20" s="5" t="s">
        <v>56</v>
      </c>
      <c r="C20" s="2"/>
      <c r="D20" s="15"/>
      <c r="E20" s="15"/>
      <c r="F20" s="15"/>
      <c r="G20" s="15"/>
      <c r="H20" s="11"/>
      <c r="I20" s="2"/>
    </row>
    <row r="21" spans="1:9" ht="18.75" x14ac:dyDescent="0.3">
      <c r="B21" s="6" t="s">
        <v>54</v>
      </c>
      <c r="C21" s="2" t="s">
        <v>43</v>
      </c>
      <c r="D21" s="15">
        <v>11.7</v>
      </c>
      <c r="E21" s="15">
        <v>11</v>
      </c>
      <c r="F21" s="15">
        <v>10.8</v>
      </c>
      <c r="G21" s="15">
        <v>13.2</v>
      </c>
      <c r="H21" s="23">
        <f>SUM(D21:G21)</f>
        <v>46.7</v>
      </c>
      <c r="I21" s="12">
        <f>RANK(H21,$H$21:$H$24,0)</f>
        <v>1</v>
      </c>
    </row>
    <row r="22" spans="1:9" ht="18.75" x14ac:dyDescent="0.3">
      <c r="B22" s="6" t="s">
        <v>7</v>
      </c>
      <c r="C22" s="2" t="s">
        <v>43</v>
      </c>
      <c r="D22" s="15">
        <v>11.4</v>
      </c>
      <c r="E22" s="15">
        <v>10.9</v>
      </c>
      <c r="F22" s="15">
        <v>10.4</v>
      </c>
      <c r="G22" s="15">
        <v>13</v>
      </c>
      <c r="H22" s="22">
        <f>SUM(D22:G22)</f>
        <v>45.7</v>
      </c>
      <c r="I22" s="12">
        <f>RANK(H22,$H$21:$H$24,0)</f>
        <v>2</v>
      </c>
    </row>
    <row r="23" spans="1:9" ht="18.75" x14ac:dyDescent="0.3">
      <c r="B23" s="6" t="s">
        <v>67</v>
      </c>
      <c r="C23" s="2" t="s">
        <v>43</v>
      </c>
      <c r="D23" s="15">
        <v>11.5</v>
      </c>
      <c r="E23" s="15">
        <v>11.1</v>
      </c>
      <c r="F23" s="15">
        <v>9.9</v>
      </c>
      <c r="G23" s="15">
        <v>12.7</v>
      </c>
      <c r="H23" s="22">
        <f>SUM(D23:G23)</f>
        <v>45.2</v>
      </c>
      <c r="I23" s="12">
        <f>RANK(H23,$H$21:$H$24,0)</f>
        <v>3</v>
      </c>
    </row>
    <row r="24" spans="1:9" ht="18.75" x14ac:dyDescent="0.3">
      <c r="B24" s="6" t="s">
        <v>8</v>
      </c>
      <c r="C24" s="2" t="s">
        <v>43</v>
      </c>
      <c r="D24" s="15">
        <v>11.5</v>
      </c>
      <c r="E24" s="15">
        <v>11.9</v>
      </c>
      <c r="F24" s="15">
        <v>9.9</v>
      </c>
      <c r="G24" s="15">
        <v>11.7</v>
      </c>
      <c r="H24" s="22">
        <f>SUM(D24:G24)</f>
        <v>45</v>
      </c>
      <c r="I24" s="12">
        <f>RANK(H24,$H$21:$H$24,0)</f>
        <v>4</v>
      </c>
    </row>
    <row r="25" spans="1:9" ht="15" x14ac:dyDescent="0.25">
      <c r="B25" s="6"/>
      <c r="C25" s="2"/>
      <c r="D25" s="15"/>
      <c r="E25" s="15"/>
      <c r="F25" s="15"/>
      <c r="G25" s="15"/>
      <c r="H25" s="11"/>
      <c r="I25" s="2"/>
    </row>
    <row r="26" spans="1:9" ht="15" x14ac:dyDescent="0.25">
      <c r="B26" s="5" t="s">
        <v>68</v>
      </c>
      <c r="C26" s="2"/>
      <c r="D26" s="15"/>
      <c r="E26" s="15"/>
      <c r="F26" s="15"/>
      <c r="G26" s="15"/>
      <c r="H26" s="11"/>
      <c r="I26" s="2"/>
    </row>
    <row r="27" spans="1:9" ht="18.75" x14ac:dyDescent="0.3">
      <c r="B27" s="6" t="s">
        <v>57</v>
      </c>
      <c r="C27" s="2" t="s">
        <v>43</v>
      </c>
      <c r="D27" s="15">
        <v>12.4</v>
      </c>
      <c r="E27" s="15">
        <v>12</v>
      </c>
      <c r="F27" s="15">
        <v>11.7</v>
      </c>
      <c r="G27" s="15">
        <v>12.7</v>
      </c>
      <c r="H27" s="21">
        <f t="shared" ref="H27:H34" si="0">SUM(D27:G27)</f>
        <v>48.8</v>
      </c>
      <c r="I27" s="12">
        <f t="shared" ref="I27:I34" si="1">RANK(H27,$H$27:$H$34,0)</f>
        <v>1</v>
      </c>
    </row>
    <row r="28" spans="1:9" ht="18.75" x14ac:dyDescent="0.3">
      <c r="B28" s="6" t="s">
        <v>53</v>
      </c>
      <c r="C28" s="2" t="s">
        <v>43</v>
      </c>
      <c r="D28" s="15">
        <v>12.3</v>
      </c>
      <c r="E28" s="15">
        <v>12.1</v>
      </c>
      <c r="F28" s="15">
        <v>11.9</v>
      </c>
      <c r="G28" s="15">
        <v>12.2</v>
      </c>
      <c r="H28" s="21">
        <f t="shared" si="0"/>
        <v>48.5</v>
      </c>
      <c r="I28" s="12">
        <f t="shared" si="1"/>
        <v>2</v>
      </c>
    </row>
    <row r="29" spans="1:9" ht="18.75" x14ac:dyDescent="0.3">
      <c r="B29" s="6" t="s">
        <v>69</v>
      </c>
      <c r="C29" s="2" t="s">
        <v>43</v>
      </c>
      <c r="D29" s="15">
        <v>11.5</v>
      </c>
      <c r="E29" s="15">
        <v>12.3</v>
      </c>
      <c r="F29" s="15">
        <v>11.7</v>
      </c>
      <c r="G29" s="15">
        <v>12.4</v>
      </c>
      <c r="H29" s="21">
        <f t="shared" si="0"/>
        <v>47.9</v>
      </c>
      <c r="I29" s="12">
        <f t="shared" si="1"/>
        <v>3</v>
      </c>
    </row>
    <row r="30" spans="1:9" ht="18.75" x14ac:dyDescent="0.3">
      <c r="B30" s="6" t="s">
        <v>55</v>
      </c>
      <c r="C30" s="2" t="s">
        <v>43</v>
      </c>
      <c r="D30" s="15">
        <v>12.2</v>
      </c>
      <c r="E30" s="15">
        <v>12.1</v>
      </c>
      <c r="F30" s="15">
        <v>11.3</v>
      </c>
      <c r="G30" s="15">
        <v>12.2</v>
      </c>
      <c r="H30" s="21">
        <f t="shared" si="0"/>
        <v>47.8</v>
      </c>
      <c r="I30" s="12">
        <f t="shared" si="1"/>
        <v>4</v>
      </c>
    </row>
    <row r="31" spans="1:9" ht="18.75" x14ac:dyDescent="0.3">
      <c r="B31" s="6" t="s">
        <v>111</v>
      </c>
      <c r="C31" s="2" t="s">
        <v>43</v>
      </c>
      <c r="D31" s="15">
        <v>11.2</v>
      </c>
      <c r="E31" s="15">
        <v>12.3</v>
      </c>
      <c r="F31" s="15">
        <v>11.8</v>
      </c>
      <c r="G31" s="15">
        <v>12.4</v>
      </c>
      <c r="H31" s="21">
        <f t="shared" si="0"/>
        <v>47.699999999999996</v>
      </c>
      <c r="I31" s="12">
        <f t="shared" si="1"/>
        <v>5</v>
      </c>
    </row>
    <row r="32" spans="1:9" ht="18.75" x14ac:dyDescent="0.3">
      <c r="B32" s="6" t="s">
        <v>12</v>
      </c>
      <c r="C32" s="2" t="s">
        <v>43</v>
      </c>
      <c r="D32" s="15">
        <v>11.1</v>
      </c>
      <c r="E32" s="15">
        <v>11.7</v>
      </c>
      <c r="F32" s="15">
        <v>9.1999999999999993</v>
      </c>
      <c r="G32" s="15">
        <v>12.8</v>
      </c>
      <c r="H32" s="11">
        <f t="shared" si="0"/>
        <v>44.8</v>
      </c>
      <c r="I32" s="12">
        <f t="shared" si="1"/>
        <v>6</v>
      </c>
    </row>
    <row r="33" spans="1:9" ht="18.75" x14ac:dyDescent="0.3">
      <c r="B33" s="6" t="s">
        <v>9</v>
      </c>
      <c r="C33" s="2" t="s">
        <v>43</v>
      </c>
      <c r="D33" s="15">
        <v>11.4</v>
      </c>
      <c r="E33" s="15">
        <v>12.1</v>
      </c>
      <c r="F33" s="15">
        <v>9.6999999999999993</v>
      </c>
      <c r="G33" s="15">
        <v>11.5</v>
      </c>
      <c r="H33" s="11">
        <f t="shared" si="0"/>
        <v>44.7</v>
      </c>
      <c r="I33" s="12">
        <f t="shared" si="1"/>
        <v>7</v>
      </c>
    </row>
    <row r="34" spans="1:9" ht="18.75" x14ac:dyDescent="0.3">
      <c r="B34" s="8" t="s">
        <v>10</v>
      </c>
      <c r="C34" s="2" t="s">
        <v>43</v>
      </c>
      <c r="D34" s="15">
        <v>11.3</v>
      </c>
      <c r="E34" s="15">
        <v>11.2</v>
      </c>
      <c r="F34" s="15">
        <v>9.1</v>
      </c>
      <c r="G34" s="15">
        <v>12.5</v>
      </c>
      <c r="H34" s="11">
        <f t="shared" si="0"/>
        <v>44.1</v>
      </c>
      <c r="I34" s="12">
        <f t="shared" si="1"/>
        <v>8</v>
      </c>
    </row>
    <row r="35" spans="1:9" ht="15" x14ac:dyDescent="0.25">
      <c r="B35" s="6"/>
      <c r="C35" s="2"/>
      <c r="D35" s="15"/>
      <c r="E35" s="15"/>
      <c r="F35" s="15"/>
      <c r="G35" s="15"/>
      <c r="H35" s="11"/>
      <c r="I35" s="2"/>
    </row>
    <row r="36" spans="1:9" ht="15" x14ac:dyDescent="0.25">
      <c r="B36" s="2"/>
      <c r="C36" s="2"/>
      <c r="D36" s="15"/>
      <c r="E36" s="15"/>
      <c r="F36" s="15"/>
      <c r="G36" s="15"/>
      <c r="H36" s="11"/>
      <c r="I36" s="2"/>
    </row>
    <row r="37" spans="1:9" ht="15" x14ac:dyDescent="0.25">
      <c r="A37" t="s">
        <v>20</v>
      </c>
      <c r="B37" s="3" t="s">
        <v>73</v>
      </c>
      <c r="C37" s="4"/>
      <c r="D37" s="15"/>
      <c r="E37" s="15"/>
      <c r="F37" s="15"/>
      <c r="G37" s="15"/>
      <c r="H37" s="11"/>
      <c r="I37" s="2"/>
    </row>
    <row r="38" spans="1:9" ht="18.75" x14ac:dyDescent="0.3">
      <c r="B38" s="7" t="s">
        <v>15</v>
      </c>
      <c r="C38" s="2" t="s">
        <v>43</v>
      </c>
      <c r="D38" s="15">
        <v>12.1</v>
      </c>
      <c r="E38" s="15">
        <v>10.9</v>
      </c>
      <c r="F38" s="15">
        <v>11.9</v>
      </c>
      <c r="G38" s="15">
        <v>12.7</v>
      </c>
      <c r="H38" s="21">
        <f>SUM(D38:G38)</f>
        <v>47.599999999999994</v>
      </c>
      <c r="I38" s="12">
        <f>RANK(H38,$H$38:$H$41,0)</f>
        <v>1</v>
      </c>
    </row>
    <row r="39" spans="1:9" ht="18.75" x14ac:dyDescent="0.3">
      <c r="B39" s="6" t="s">
        <v>85</v>
      </c>
      <c r="C39" s="4" t="s">
        <v>43</v>
      </c>
      <c r="D39" s="15">
        <v>12.5</v>
      </c>
      <c r="E39" s="15">
        <v>11.8</v>
      </c>
      <c r="F39" s="15">
        <v>9.5</v>
      </c>
      <c r="G39" s="15">
        <v>11.9</v>
      </c>
      <c r="H39" s="22">
        <f>SUM(D39:G39)</f>
        <v>45.699999999999996</v>
      </c>
      <c r="I39" s="12">
        <f>RANK(H39,$H$38:$H$41,0)</f>
        <v>2</v>
      </c>
    </row>
    <row r="40" spans="1:9" ht="18.75" x14ac:dyDescent="0.3">
      <c r="B40" s="6" t="s">
        <v>84</v>
      </c>
      <c r="C40" s="2" t="s">
        <v>43</v>
      </c>
      <c r="D40" s="15">
        <v>11.2</v>
      </c>
      <c r="E40" s="15">
        <v>11.5</v>
      </c>
      <c r="F40" s="15">
        <v>10</v>
      </c>
      <c r="G40" s="15">
        <v>11.7</v>
      </c>
      <c r="H40" s="11">
        <f>SUM(D40:G40)</f>
        <v>44.400000000000006</v>
      </c>
      <c r="I40" s="12">
        <f>RANK(H40,$H$38:$H$41,0)</f>
        <v>3</v>
      </c>
    </row>
    <row r="41" spans="1:9" ht="18.75" x14ac:dyDescent="0.3">
      <c r="B41" s="6" t="s">
        <v>108</v>
      </c>
      <c r="C41" s="4" t="s">
        <v>43</v>
      </c>
      <c r="D41" s="15">
        <v>11.6</v>
      </c>
      <c r="E41" s="15">
        <v>12</v>
      </c>
      <c r="F41" s="15">
        <v>9.1</v>
      </c>
      <c r="G41" s="15">
        <v>10.5</v>
      </c>
      <c r="H41" s="11">
        <f>SUM(D41:G41)</f>
        <v>43.2</v>
      </c>
      <c r="I41" s="12">
        <f>RANK(H41,$H$38:$H$41,0)</f>
        <v>4</v>
      </c>
    </row>
    <row r="42" spans="1:9" ht="15" x14ac:dyDescent="0.25">
      <c r="B42" s="6"/>
      <c r="C42" s="2"/>
      <c r="D42" s="15"/>
      <c r="E42" s="15"/>
      <c r="F42" s="15"/>
      <c r="G42" s="15"/>
      <c r="H42" s="11"/>
      <c r="I42" s="2"/>
    </row>
    <row r="43" spans="1:9" ht="15" x14ac:dyDescent="0.25">
      <c r="B43" s="5" t="s">
        <v>86</v>
      </c>
      <c r="C43" s="2"/>
      <c r="D43" s="15"/>
      <c r="E43" s="15"/>
      <c r="F43" s="15"/>
      <c r="G43" s="15"/>
      <c r="H43" s="11"/>
      <c r="I43" s="2"/>
    </row>
    <row r="44" spans="1:9" ht="18.75" x14ac:dyDescent="0.3">
      <c r="B44" s="6" t="s">
        <v>17</v>
      </c>
      <c r="C44" s="2" t="s">
        <v>43</v>
      </c>
      <c r="D44" s="15">
        <v>12.9</v>
      </c>
      <c r="E44" s="15">
        <v>12.4</v>
      </c>
      <c r="F44" s="15">
        <v>12.3</v>
      </c>
      <c r="G44" s="15">
        <v>11.5</v>
      </c>
      <c r="H44" s="21">
        <f>SUM(D44:G44)</f>
        <v>49.1</v>
      </c>
      <c r="I44" s="12">
        <f>RANK(H44,$H$44:$H$48,0)</f>
        <v>1</v>
      </c>
    </row>
    <row r="45" spans="1:9" ht="18.75" x14ac:dyDescent="0.3">
      <c r="B45" s="6" t="s">
        <v>87</v>
      </c>
      <c r="C45" s="2" t="s">
        <v>43</v>
      </c>
      <c r="D45" s="15">
        <v>12.4</v>
      </c>
      <c r="E45" s="15">
        <v>12.1</v>
      </c>
      <c r="F45" s="15">
        <v>12</v>
      </c>
      <c r="G45" s="15">
        <v>11.5</v>
      </c>
      <c r="H45" s="21">
        <f>SUM(D45:G45)</f>
        <v>48</v>
      </c>
      <c r="I45" s="12">
        <f>RANK(H45,$H$44:$H$48,0)</f>
        <v>2</v>
      </c>
    </row>
    <row r="46" spans="1:9" ht="18.75" x14ac:dyDescent="0.3">
      <c r="B46" s="2" t="s">
        <v>82</v>
      </c>
      <c r="C46" s="2" t="s">
        <v>43</v>
      </c>
      <c r="D46" s="15">
        <v>12</v>
      </c>
      <c r="E46" s="15">
        <v>12.5</v>
      </c>
      <c r="F46" s="15">
        <v>10.6</v>
      </c>
      <c r="G46" s="15">
        <v>12.8</v>
      </c>
      <c r="H46" s="21">
        <f>SUM(D46:G46)</f>
        <v>47.900000000000006</v>
      </c>
      <c r="I46" s="12">
        <f>RANK(H46,$H$44:$H$48,0)</f>
        <v>3</v>
      </c>
    </row>
    <row r="47" spans="1:9" ht="18.75" x14ac:dyDescent="0.3">
      <c r="B47" s="6" t="s">
        <v>18</v>
      </c>
      <c r="C47" s="2" t="s">
        <v>43</v>
      </c>
      <c r="D47" s="15">
        <v>12.3</v>
      </c>
      <c r="E47" s="15">
        <v>11.8</v>
      </c>
      <c r="F47" s="15">
        <v>10</v>
      </c>
      <c r="G47" s="15">
        <v>12.7</v>
      </c>
      <c r="H47" s="23">
        <f>SUM(D47:G47)</f>
        <v>46.8</v>
      </c>
      <c r="I47" s="12">
        <f>RANK(H47,$H$44:$H$48,0)</f>
        <v>4</v>
      </c>
    </row>
    <row r="48" spans="1:9" ht="18.75" x14ac:dyDescent="0.3">
      <c r="B48" s="6" t="s">
        <v>16</v>
      </c>
      <c r="C48" s="2" t="s">
        <v>43</v>
      </c>
      <c r="D48" s="15">
        <v>12.4</v>
      </c>
      <c r="E48" s="15">
        <v>12.2</v>
      </c>
      <c r="F48" s="15">
        <v>10</v>
      </c>
      <c r="G48" s="15">
        <v>10.9</v>
      </c>
      <c r="H48" s="22">
        <f>SUM(D48:G48)</f>
        <v>45.5</v>
      </c>
      <c r="I48" s="12">
        <f>RANK(H48,$H$44:$H$48,0)</f>
        <v>5</v>
      </c>
    </row>
    <row r="49" spans="1:9" ht="15" x14ac:dyDescent="0.25">
      <c r="B49" s="2"/>
      <c r="C49" s="2"/>
      <c r="D49" s="15"/>
      <c r="E49" s="15"/>
      <c r="F49" s="15"/>
      <c r="G49" s="15"/>
      <c r="H49" s="11"/>
      <c r="I49" s="2"/>
    </row>
    <row r="50" spans="1:9" ht="15" x14ac:dyDescent="0.25">
      <c r="A50" t="s">
        <v>22</v>
      </c>
      <c r="B50" s="3" t="s">
        <v>106</v>
      </c>
      <c r="C50" s="2"/>
      <c r="D50" s="15"/>
      <c r="E50" s="15"/>
      <c r="F50" s="15"/>
      <c r="G50" s="15"/>
      <c r="H50" s="11"/>
      <c r="I50" s="2"/>
    </row>
    <row r="51" spans="1:9" ht="18.75" x14ac:dyDescent="0.3">
      <c r="B51" s="6" t="s">
        <v>90</v>
      </c>
      <c r="C51" s="2" t="s">
        <v>43</v>
      </c>
      <c r="D51" s="15">
        <v>12.3</v>
      </c>
      <c r="E51" s="15">
        <v>11.4</v>
      </c>
      <c r="F51" s="15">
        <v>10.4</v>
      </c>
      <c r="G51" s="15">
        <v>11.4</v>
      </c>
      <c r="H51" s="22">
        <f>SUM(D51:G51)</f>
        <v>45.5</v>
      </c>
      <c r="I51" s="12">
        <f>RANK(H51,$H$51:$H$55,0)</f>
        <v>1</v>
      </c>
    </row>
    <row r="52" spans="1:9" ht="18.75" x14ac:dyDescent="0.3">
      <c r="B52" s="6" t="s">
        <v>88</v>
      </c>
      <c r="C52" s="2" t="s">
        <v>43</v>
      </c>
      <c r="D52" s="15">
        <v>11.4</v>
      </c>
      <c r="E52" s="15">
        <v>11.9</v>
      </c>
      <c r="F52" s="15">
        <v>9.5</v>
      </c>
      <c r="G52" s="15">
        <v>12.6</v>
      </c>
      <c r="H52" s="22">
        <f>SUM(D52:G52)</f>
        <v>45.4</v>
      </c>
      <c r="I52" s="12">
        <f>RANK(H52,$H$51:$H$55,0)</f>
        <v>2</v>
      </c>
    </row>
    <row r="53" spans="1:9" ht="18.75" x14ac:dyDescent="0.3">
      <c r="B53" s="6" t="s">
        <v>47</v>
      </c>
      <c r="C53" s="2" t="s">
        <v>43</v>
      </c>
      <c r="D53" s="15">
        <v>11.2</v>
      </c>
      <c r="E53" s="15">
        <v>11.5</v>
      </c>
      <c r="F53" s="15">
        <v>10.199999999999999</v>
      </c>
      <c r="G53" s="15">
        <v>11.5</v>
      </c>
      <c r="H53" s="11">
        <f>SUM(D53:G53)</f>
        <v>44.4</v>
      </c>
      <c r="I53" s="12">
        <f>RANK(H53,$H$51:$H$55,0)</f>
        <v>3</v>
      </c>
    </row>
    <row r="54" spans="1:9" ht="18.75" x14ac:dyDescent="0.3">
      <c r="B54" s="7" t="s">
        <v>105</v>
      </c>
      <c r="C54" s="2" t="s">
        <v>43</v>
      </c>
      <c r="D54" s="15">
        <v>11.5</v>
      </c>
      <c r="E54" s="15">
        <v>11.4</v>
      </c>
      <c r="F54" s="15">
        <v>9.9</v>
      </c>
      <c r="G54" s="15">
        <v>11.4</v>
      </c>
      <c r="H54" s="11">
        <f>SUM(D54:G54)</f>
        <v>44.199999999999996</v>
      </c>
      <c r="I54" s="12">
        <f>RANK(H54,$H$51:$H$55,0)</f>
        <v>4</v>
      </c>
    </row>
    <row r="55" spans="1:9" ht="18.75" x14ac:dyDescent="0.3">
      <c r="B55" s="6" t="s">
        <v>89</v>
      </c>
      <c r="C55" s="2" t="s">
        <v>43</v>
      </c>
      <c r="D55" s="15">
        <v>11.6</v>
      </c>
      <c r="E55" s="15">
        <v>10.8</v>
      </c>
      <c r="F55" s="15">
        <v>9.6</v>
      </c>
      <c r="G55" s="15">
        <v>11.9</v>
      </c>
      <c r="H55" s="11">
        <f>SUM(D55:G55)</f>
        <v>43.9</v>
      </c>
      <c r="I55" s="12">
        <f>RANK(H55,$H$51:$H$55,0)</f>
        <v>5</v>
      </c>
    </row>
    <row r="56" spans="1:9" ht="15" x14ac:dyDescent="0.25">
      <c r="B56" s="6"/>
      <c r="C56" s="2"/>
      <c r="D56" s="15"/>
      <c r="E56" s="15"/>
      <c r="F56" s="15"/>
      <c r="G56" s="15"/>
      <c r="H56" s="11"/>
      <c r="I56" s="11"/>
    </row>
    <row r="57" spans="1:9" ht="15" x14ac:dyDescent="0.25">
      <c r="B57" s="5" t="s">
        <v>107</v>
      </c>
      <c r="C57" s="2"/>
      <c r="D57" s="15"/>
      <c r="E57" s="15"/>
      <c r="F57" s="15"/>
      <c r="G57" s="15"/>
      <c r="H57" s="11"/>
      <c r="I57" s="2"/>
    </row>
    <row r="58" spans="1:9" ht="18.75" x14ac:dyDescent="0.3">
      <c r="B58" s="2" t="s">
        <v>49</v>
      </c>
      <c r="C58" s="2" t="s">
        <v>43</v>
      </c>
      <c r="D58" s="15">
        <v>12.6</v>
      </c>
      <c r="E58" s="15">
        <v>10.7</v>
      </c>
      <c r="F58" s="15">
        <v>9.4</v>
      </c>
      <c r="G58" s="15">
        <v>12.4</v>
      </c>
      <c r="H58" s="22">
        <f>SUM(D58:G58)</f>
        <v>45.099999999999994</v>
      </c>
      <c r="I58" s="12">
        <f>RANK(H58,$H$58:$H$60,0)</f>
        <v>1</v>
      </c>
    </row>
    <row r="59" spans="1:9" ht="18.75" x14ac:dyDescent="0.3">
      <c r="B59" s="6" t="s">
        <v>92</v>
      </c>
      <c r="C59" s="2" t="s">
        <v>43</v>
      </c>
      <c r="D59" s="15">
        <v>11.9</v>
      </c>
      <c r="E59" s="15">
        <v>11</v>
      </c>
      <c r="F59" s="15">
        <v>8.6</v>
      </c>
      <c r="G59" s="15">
        <v>11.6</v>
      </c>
      <c r="H59" s="11">
        <f>SUM(D59:G59)</f>
        <v>43.1</v>
      </c>
      <c r="I59" s="12">
        <f>RANK(H59,$H$58:$H$60,0)</f>
        <v>2</v>
      </c>
    </row>
    <row r="60" spans="1:9" ht="18.75" x14ac:dyDescent="0.3">
      <c r="B60" s="6" t="s">
        <v>46</v>
      </c>
      <c r="C60" s="2" t="s">
        <v>43</v>
      </c>
      <c r="D60" s="15">
        <v>11.2</v>
      </c>
      <c r="E60" s="15">
        <v>10.5</v>
      </c>
      <c r="F60" s="15">
        <v>9.4</v>
      </c>
      <c r="G60" s="15">
        <v>8</v>
      </c>
      <c r="H60" s="11">
        <f>SUM(D60:G60)</f>
        <v>39.1</v>
      </c>
      <c r="I60" s="12">
        <f>RANK(H60,$H$58:$H$60,0)</f>
        <v>3</v>
      </c>
    </row>
    <row r="61" spans="1:9" ht="15" x14ac:dyDescent="0.25">
      <c r="B61" s="6"/>
      <c r="C61" s="2"/>
      <c r="D61" s="15"/>
      <c r="E61" s="15"/>
      <c r="F61" s="15"/>
      <c r="G61" s="15"/>
      <c r="H61" s="11"/>
      <c r="I61" s="11"/>
    </row>
    <row r="62" spans="1:9" ht="15" x14ac:dyDescent="0.25">
      <c r="B62" s="5" t="s">
        <v>110</v>
      </c>
      <c r="C62" s="2"/>
      <c r="D62" s="15"/>
      <c r="E62" s="15"/>
      <c r="F62" s="15"/>
      <c r="G62" s="15"/>
      <c r="H62" s="11"/>
      <c r="I62" s="2"/>
    </row>
    <row r="63" spans="1:9" ht="18.75" x14ac:dyDescent="0.3">
      <c r="B63" s="6" t="s">
        <v>51</v>
      </c>
      <c r="C63" s="2" t="s">
        <v>43</v>
      </c>
      <c r="D63" s="15">
        <v>11.5</v>
      </c>
      <c r="E63" s="15">
        <v>10.5</v>
      </c>
      <c r="F63" s="15">
        <v>11.1</v>
      </c>
      <c r="G63" s="19"/>
      <c r="H63" s="11">
        <f>SUM(D63:G63)</f>
        <v>33.1</v>
      </c>
      <c r="I63" s="12">
        <f>RANK(H63,$H$63:$H$66,0)</f>
        <v>1</v>
      </c>
    </row>
    <row r="64" spans="1:9" ht="18.75" x14ac:dyDescent="0.3">
      <c r="B64" s="2" t="s">
        <v>50</v>
      </c>
      <c r="C64" s="2" t="s">
        <v>43</v>
      </c>
      <c r="D64" s="15">
        <v>11.5</v>
      </c>
      <c r="E64" s="15">
        <v>10</v>
      </c>
      <c r="F64" s="15">
        <v>11.1</v>
      </c>
      <c r="G64" s="19"/>
      <c r="H64" s="11">
        <f>SUM(D64:G64)</f>
        <v>32.6</v>
      </c>
      <c r="I64" s="12">
        <f>RANK(H64,$H$63:$H$66,0)</f>
        <v>2</v>
      </c>
    </row>
    <row r="65" spans="2:9" ht="18" x14ac:dyDescent="0.35">
      <c r="B65" s="6" t="s">
        <v>91</v>
      </c>
      <c r="C65" s="2" t="s">
        <v>43</v>
      </c>
      <c r="D65" s="15">
        <v>12.1</v>
      </c>
      <c r="E65" s="15">
        <v>9.1999999999999993</v>
      </c>
      <c r="F65" s="15">
        <v>10.199999999999999</v>
      </c>
      <c r="G65" s="19"/>
      <c r="H65" s="11">
        <f>SUM(D65:G65)</f>
        <v>31.499999999999996</v>
      </c>
      <c r="I65" s="12">
        <f>RANK(H65,$H$63:$H$66,0)</f>
        <v>3</v>
      </c>
    </row>
    <row r="66" spans="2:9" ht="18" x14ac:dyDescent="0.35">
      <c r="B66" s="6" t="s">
        <v>48</v>
      </c>
      <c r="C66" s="2" t="s">
        <v>43</v>
      </c>
      <c r="D66" s="15">
        <v>11.6</v>
      </c>
      <c r="E66" s="15">
        <v>10.4</v>
      </c>
      <c r="F66" s="15">
        <v>9.4</v>
      </c>
      <c r="G66" s="19"/>
      <c r="H66" s="11">
        <f>SUM(D66:G66)</f>
        <v>31.4</v>
      </c>
      <c r="I66" s="12">
        <f>RANK(H66,$H$63:$H$66,0)</f>
        <v>4</v>
      </c>
    </row>
    <row r="67" spans="2:9" x14ac:dyDescent="0.3">
      <c r="B67" s="2"/>
      <c r="C67" s="2"/>
      <c r="D67" s="15"/>
      <c r="E67" s="15"/>
      <c r="F67" s="15"/>
      <c r="G67" s="15"/>
      <c r="H67" s="2"/>
      <c r="I67" s="2"/>
    </row>
    <row r="68" spans="2:9" x14ac:dyDescent="0.3">
      <c r="B68" s="2"/>
      <c r="C68" s="2"/>
      <c r="D68" s="15"/>
      <c r="E68" s="15"/>
      <c r="F68" s="15"/>
      <c r="G68" s="15"/>
      <c r="H68" s="2"/>
      <c r="I68" s="2"/>
    </row>
  </sheetData>
  <sortState ref="B21:I24">
    <sortCondition ref="I21:I24"/>
  </sortState>
  <pageMargins left="0.7" right="0.7" top="0.75" bottom="0.75" header="0.3" footer="0.3"/>
  <pageSetup paperSize="9" scale="6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3"/>
  <sheetViews>
    <sheetView tabSelected="1" workbookViewId="0">
      <selection activeCell="E13" sqref="E13"/>
    </sheetView>
  </sheetViews>
  <sheetFormatPr defaultRowHeight="14.4" x14ac:dyDescent="0.3"/>
  <cols>
    <col min="2" max="2" width="25.33203125" customWidth="1"/>
    <col min="3" max="3" width="10" bestFit="1" customWidth="1"/>
    <col min="4" max="4" width="9.33203125" style="14" customWidth="1"/>
    <col min="5" max="9" width="9.109375" style="14"/>
  </cols>
  <sheetData>
    <row r="2" spans="1:9" ht="36" x14ac:dyDescent="0.55000000000000004">
      <c r="B2" s="1" t="s">
        <v>45</v>
      </c>
      <c r="C2" s="1"/>
    </row>
    <row r="4" spans="1:9" ht="15" x14ac:dyDescent="0.25">
      <c r="B4" s="3"/>
      <c r="C4" s="2"/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121</v>
      </c>
    </row>
    <row r="5" spans="1:9" ht="15" x14ac:dyDescent="0.25">
      <c r="A5" t="s">
        <v>116</v>
      </c>
      <c r="B5" s="3" t="s">
        <v>112</v>
      </c>
      <c r="C5" s="2"/>
      <c r="D5" s="15"/>
      <c r="E5" s="15"/>
      <c r="F5" s="15"/>
      <c r="G5" s="15"/>
      <c r="H5" s="15"/>
      <c r="I5" s="16"/>
    </row>
    <row r="6" spans="1:9" ht="18.75" x14ac:dyDescent="0.3">
      <c r="B6" s="6" t="s">
        <v>11</v>
      </c>
      <c r="C6" s="2" t="s">
        <v>43</v>
      </c>
      <c r="D6" s="17">
        <v>11.6</v>
      </c>
      <c r="E6" s="15">
        <v>10.8</v>
      </c>
      <c r="F6" s="15">
        <v>11.5</v>
      </c>
      <c r="G6" s="15">
        <v>11</v>
      </c>
      <c r="H6" s="15">
        <f t="shared" ref="H6:H12" si="0">SUM(D6:G6)</f>
        <v>44.9</v>
      </c>
      <c r="I6" s="12">
        <f t="shared" ref="I6:I12" si="1">RANK(H6,$H$6:$H$12,0)</f>
        <v>1</v>
      </c>
    </row>
    <row r="7" spans="1:9" ht="18.75" x14ac:dyDescent="0.3">
      <c r="B7" s="2" t="s">
        <v>52</v>
      </c>
      <c r="C7" s="2" t="s">
        <v>43</v>
      </c>
      <c r="D7" s="15">
        <v>11.2</v>
      </c>
      <c r="E7" s="15">
        <v>10.4</v>
      </c>
      <c r="F7" s="15">
        <v>11</v>
      </c>
      <c r="G7" s="15">
        <v>11.9</v>
      </c>
      <c r="H7" s="15">
        <f t="shared" si="0"/>
        <v>44.5</v>
      </c>
      <c r="I7" s="12">
        <f t="shared" si="1"/>
        <v>2</v>
      </c>
    </row>
    <row r="8" spans="1:9" ht="18.75" x14ac:dyDescent="0.3">
      <c r="B8" s="2" t="s">
        <v>24</v>
      </c>
      <c r="C8" s="2" t="s">
        <v>44</v>
      </c>
      <c r="D8" s="15">
        <v>11.4</v>
      </c>
      <c r="E8" s="15">
        <v>10.9</v>
      </c>
      <c r="F8" s="15">
        <v>10.3</v>
      </c>
      <c r="G8" s="15">
        <v>11.5</v>
      </c>
      <c r="H8" s="15">
        <f t="shared" si="0"/>
        <v>44.1</v>
      </c>
      <c r="I8" s="12">
        <f t="shared" si="1"/>
        <v>3</v>
      </c>
    </row>
    <row r="9" spans="1:9" ht="18.75" x14ac:dyDescent="0.3">
      <c r="B9" s="9" t="s">
        <v>25</v>
      </c>
      <c r="C9" s="9" t="s">
        <v>44</v>
      </c>
      <c r="D9" s="15">
        <v>11.1</v>
      </c>
      <c r="E9" s="15">
        <v>9.9</v>
      </c>
      <c r="F9" s="15">
        <v>10.6</v>
      </c>
      <c r="G9" s="15">
        <v>11.9</v>
      </c>
      <c r="H9" s="15">
        <f t="shared" si="0"/>
        <v>43.5</v>
      </c>
      <c r="I9" s="12">
        <f t="shared" si="1"/>
        <v>4</v>
      </c>
    </row>
    <row r="10" spans="1:9" ht="18.75" x14ac:dyDescent="0.3">
      <c r="B10" s="2" t="s">
        <v>70</v>
      </c>
      <c r="C10" s="2" t="s">
        <v>71</v>
      </c>
      <c r="D10" s="17">
        <v>11.1</v>
      </c>
      <c r="E10" s="15">
        <v>8.5</v>
      </c>
      <c r="F10" s="15">
        <v>8.8000000000000007</v>
      </c>
      <c r="G10" s="15">
        <v>11.2</v>
      </c>
      <c r="H10" s="15">
        <f t="shared" si="0"/>
        <v>39.6</v>
      </c>
      <c r="I10" s="12">
        <f t="shared" si="1"/>
        <v>5</v>
      </c>
    </row>
    <row r="11" spans="1:9" ht="18.75" x14ac:dyDescent="0.3">
      <c r="B11" s="2" t="s">
        <v>113</v>
      </c>
      <c r="C11" s="2" t="s">
        <v>71</v>
      </c>
      <c r="D11" s="17">
        <v>11</v>
      </c>
      <c r="E11" s="15">
        <v>9.1</v>
      </c>
      <c r="F11" s="15">
        <v>8.3000000000000007</v>
      </c>
      <c r="G11" s="15">
        <v>9.3000000000000007</v>
      </c>
      <c r="H11" s="15">
        <f t="shared" si="0"/>
        <v>37.700000000000003</v>
      </c>
      <c r="I11" s="12">
        <f t="shared" si="1"/>
        <v>6</v>
      </c>
    </row>
    <row r="12" spans="1:9" ht="18.75" x14ac:dyDescent="0.3">
      <c r="B12" s="6" t="s">
        <v>122</v>
      </c>
      <c r="C12" s="2" t="s">
        <v>71</v>
      </c>
      <c r="D12" s="17">
        <v>11.2</v>
      </c>
      <c r="E12" s="15">
        <v>8.4</v>
      </c>
      <c r="F12" s="15">
        <v>7</v>
      </c>
      <c r="G12" s="15">
        <v>10.1</v>
      </c>
      <c r="H12" s="15">
        <f t="shared" si="0"/>
        <v>36.700000000000003</v>
      </c>
      <c r="I12" s="12">
        <f t="shared" si="1"/>
        <v>7</v>
      </c>
    </row>
    <row r="13" spans="1:9" ht="15" x14ac:dyDescent="0.25">
      <c r="B13" s="2"/>
      <c r="C13" s="2"/>
      <c r="D13" s="17"/>
      <c r="E13" s="15"/>
      <c r="F13" s="15"/>
      <c r="G13" s="15"/>
      <c r="H13" s="15"/>
      <c r="I13" s="16"/>
    </row>
    <row r="14" spans="1:9" ht="15" x14ac:dyDescent="0.25">
      <c r="B14" s="3" t="s">
        <v>115</v>
      </c>
      <c r="C14" s="2"/>
      <c r="D14" s="15" t="s">
        <v>2</v>
      </c>
      <c r="E14" s="15" t="s">
        <v>3</v>
      </c>
      <c r="F14" s="15" t="s">
        <v>123</v>
      </c>
      <c r="G14" s="15" t="s">
        <v>5</v>
      </c>
      <c r="H14" s="15" t="s">
        <v>6</v>
      </c>
      <c r="I14" s="16" t="s">
        <v>121</v>
      </c>
    </row>
    <row r="15" spans="1:9" ht="18.75" x14ac:dyDescent="0.3">
      <c r="B15" s="2" t="s">
        <v>114</v>
      </c>
      <c r="C15" s="2" t="s">
        <v>71</v>
      </c>
      <c r="D15" s="17">
        <v>9.6</v>
      </c>
      <c r="E15" s="15">
        <v>8.1999999999999993</v>
      </c>
      <c r="F15" s="15">
        <v>7.1</v>
      </c>
      <c r="G15" s="15">
        <v>4.9000000000000004</v>
      </c>
      <c r="H15" s="15">
        <f>SUM(D15:G15)</f>
        <v>29.799999999999997</v>
      </c>
      <c r="I15" s="12">
        <f>RANK(H15,$H$15:$H$18,0)</f>
        <v>1</v>
      </c>
    </row>
    <row r="16" spans="1:9" ht="18.75" x14ac:dyDescent="0.3">
      <c r="B16" s="2" t="s">
        <v>98</v>
      </c>
      <c r="C16" s="2" t="s">
        <v>71</v>
      </c>
      <c r="D16" s="17">
        <v>8.1</v>
      </c>
      <c r="E16" s="15">
        <v>7.1</v>
      </c>
      <c r="F16" s="15">
        <v>6.5</v>
      </c>
      <c r="G16" s="15">
        <v>5.7</v>
      </c>
      <c r="H16" s="15">
        <f>SUM(D16:G16)</f>
        <v>27.4</v>
      </c>
      <c r="I16" s="12">
        <f>RANK(H16,$H$15:$H$18,0)</f>
        <v>2</v>
      </c>
    </row>
    <row r="17" spans="1:9" ht="18.75" x14ac:dyDescent="0.3">
      <c r="B17" s="2" t="s">
        <v>100</v>
      </c>
      <c r="C17" s="2" t="s">
        <v>71</v>
      </c>
      <c r="D17" s="17">
        <v>9.1</v>
      </c>
      <c r="E17" s="15">
        <v>7.4</v>
      </c>
      <c r="F17" s="15">
        <v>4.4000000000000004</v>
      </c>
      <c r="G17" s="15">
        <v>4.9000000000000004</v>
      </c>
      <c r="H17" s="15">
        <f>SUM(D17:G17)</f>
        <v>25.799999999999997</v>
      </c>
      <c r="I17" s="12">
        <f>RANK(H17,$H$15:$H$18,0)</f>
        <v>3</v>
      </c>
    </row>
    <row r="18" spans="1:9" ht="18.75" x14ac:dyDescent="0.3">
      <c r="B18" s="2" t="s">
        <v>99</v>
      </c>
      <c r="C18" s="2" t="s">
        <v>71</v>
      </c>
      <c r="D18" s="17">
        <v>8.5</v>
      </c>
      <c r="E18" s="15">
        <v>0</v>
      </c>
      <c r="F18" s="15">
        <v>0</v>
      </c>
      <c r="G18" s="15">
        <v>2.2000000000000002</v>
      </c>
      <c r="H18" s="15">
        <f>SUM(D18:G18)</f>
        <v>10.7</v>
      </c>
      <c r="I18" s="12">
        <f>RANK(H18,$H$15:$H$18,0)</f>
        <v>4</v>
      </c>
    </row>
    <row r="19" spans="1:9" ht="15" x14ac:dyDescent="0.25">
      <c r="B19" s="2"/>
      <c r="C19" s="2"/>
      <c r="D19" s="17"/>
      <c r="E19" s="15"/>
      <c r="F19" s="15"/>
      <c r="G19" s="15"/>
      <c r="H19" s="15"/>
      <c r="I19" s="16"/>
    </row>
    <row r="20" spans="1:9" ht="15" x14ac:dyDescent="0.25">
      <c r="B20" s="2"/>
      <c r="C20" s="2"/>
      <c r="D20" s="17" t="s">
        <v>3</v>
      </c>
      <c r="E20" s="15" t="s">
        <v>4</v>
      </c>
      <c r="F20" s="15" t="s">
        <v>5</v>
      </c>
      <c r="G20" s="15" t="s">
        <v>2</v>
      </c>
      <c r="H20" s="15" t="s">
        <v>6</v>
      </c>
      <c r="I20" s="16"/>
    </row>
    <row r="21" spans="1:9" x14ac:dyDescent="0.3">
      <c r="A21" t="s">
        <v>117</v>
      </c>
      <c r="B21" s="3" t="s">
        <v>93</v>
      </c>
      <c r="C21" s="2"/>
      <c r="D21" s="17"/>
      <c r="E21" s="15"/>
      <c r="F21" s="15"/>
      <c r="G21" s="15"/>
      <c r="H21" s="15"/>
      <c r="I21" s="16"/>
    </row>
    <row r="22" spans="1:9" ht="18" x14ac:dyDescent="0.35">
      <c r="B22" s="2" t="s">
        <v>72</v>
      </c>
      <c r="C22" s="2" t="s">
        <v>43</v>
      </c>
      <c r="D22" s="17">
        <v>10.5</v>
      </c>
      <c r="E22" s="15">
        <v>12</v>
      </c>
      <c r="F22" s="15">
        <v>12.3</v>
      </c>
      <c r="G22" s="15">
        <v>12.2</v>
      </c>
      <c r="H22" s="15">
        <f t="shared" ref="H22:H28" si="2">SUM(D22:G22)</f>
        <v>47</v>
      </c>
      <c r="I22" s="12">
        <f t="shared" ref="I22:I28" si="3">RANK(H22,$H$22:$H$28,0)</f>
        <v>1</v>
      </c>
    </row>
    <row r="23" spans="1:9" ht="18" x14ac:dyDescent="0.35">
      <c r="B23" s="2" t="s">
        <v>124</v>
      </c>
      <c r="C23" s="2" t="s">
        <v>43</v>
      </c>
      <c r="D23" s="17">
        <v>10.199999999999999</v>
      </c>
      <c r="E23" s="15">
        <v>11.8</v>
      </c>
      <c r="F23" s="15">
        <v>12.6</v>
      </c>
      <c r="G23" s="15">
        <v>11.8</v>
      </c>
      <c r="H23" s="15">
        <f t="shared" si="2"/>
        <v>46.400000000000006</v>
      </c>
      <c r="I23" s="12">
        <f t="shared" si="3"/>
        <v>2</v>
      </c>
    </row>
    <row r="24" spans="1:9" ht="18" x14ac:dyDescent="0.35">
      <c r="B24" s="2" t="s">
        <v>28</v>
      </c>
      <c r="C24" s="2" t="s">
        <v>44</v>
      </c>
      <c r="D24" s="17">
        <v>11.2</v>
      </c>
      <c r="E24" s="15">
        <v>11</v>
      </c>
      <c r="F24" s="15">
        <v>12.3</v>
      </c>
      <c r="G24" s="15">
        <v>11.8</v>
      </c>
      <c r="H24" s="15">
        <f t="shared" si="2"/>
        <v>46.3</v>
      </c>
      <c r="I24" s="12">
        <f t="shared" si="3"/>
        <v>3</v>
      </c>
    </row>
    <row r="25" spans="1:9" ht="18" x14ac:dyDescent="0.35">
      <c r="B25" s="2" t="s">
        <v>14</v>
      </c>
      <c r="C25" s="2" t="s">
        <v>43</v>
      </c>
      <c r="D25" s="17">
        <v>9.8000000000000007</v>
      </c>
      <c r="E25" s="15">
        <v>10.5</v>
      </c>
      <c r="F25" s="15">
        <v>12.4</v>
      </c>
      <c r="G25" s="15">
        <v>11.4</v>
      </c>
      <c r="H25" s="15">
        <f t="shared" si="2"/>
        <v>44.1</v>
      </c>
      <c r="I25" s="12">
        <f t="shared" si="3"/>
        <v>4</v>
      </c>
    </row>
    <row r="26" spans="1:9" ht="18" x14ac:dyDescent="0.35">
      <c r="B26" s="2" t="s">
        <v>27</v>
      </c>
      <c r="C26" s="2" t="s">
        <v>44</v>
      </c>
      <c r="D26" s="17">
        <v>10.8</v>
      </c>
      <c r="E26" s="15">
        <v>10.1</v>
      </c>
      <c r="F26" s="15">
        <v>11.2</v>
      </c>
      <c r="G26" s="15">
        <v>11.5</v>
      </c>
      <c r="H26" s="15">
        <f t="shared" si="2"/>
        <v>43.599999999999994</v>
      </c>
      <c r="I26" s="12">
        <f t="shared" si="3"/>
        <v>5</v>
      </c>
    </row>
    <row r="27" spans="1:9" ht="18" x14ac:dyDescent="0.35">
      <c r="B27" s="2" t="s">
        <v>26</v>
      </c>
      <c r="C27" s="2" t="s">
        <v>44</v>
      </c>
      <c r="D27" s="17">
        <v>9.5</v>
      </c>
      <c r="E27" s="15">
        <v>7</v>
      </c>
      <c r="F27" s="15">
        <v>10.8</v>
      </c>
      <c r="G27" s="15">
        <v>11</v>
      </c>
      <c r="H27" s="15">
        <f t="shared" si="2"/>
        <v>38.299999999999997</v>
      </c>
      <c r="I27" s="12">
        <f t="shared" si="3"/>
        <v>6</v>
      </c>
    </row>
    <row r="28" spans="1:9" ht="18" x14ac:dyDescent="0.35">
      <c r="B28" s="2" t="s">
        <v>120</v>
      </c>
      <c r="C28" s="2" t="s">
        <v>71</v>
      </c>
      <c r="D28" s="17">
        <v>8.9</v>
      </c>
      <c r="E28" s="15">
        <v>7</v>
      </c>
      <c r="F28" s="15">
        <v>10.4</v>
      </c>
      <c r="G28" s="15">
        <v>10.7</v>
      </c>
      <c r="H28" s="15">
        <f t="shared" si="2"/>
        <v>37</v>
      </c>
      <c r="I28" s="12">
        <f t="shared" si="3"/>
        <v>7</v>
      </c>
    </row>
    <row r="29" spans="1:9" x14ac:dyDescent="0.3">
      <c r="B29" s="2"/>
      <c r="C29" s="2"/>
      <c r="D29" s="17"/>
      <c r="E29" s="15"/>
      <c r="F29" s="15"/>
      <c r="G29" s="15"/>
      <c r="H29" s="15"/>
      <c r="I29" s="16"/>
    </row>
    <row r="30" spans="1:9" x14ac:dyDescent="0.3">
      <c r="B30" s="3" t="s">
        <v>76</v>
      </c>
      <c r="C30" s="2"/>
      <c r="D30" s="17"/>
      <c r="E30" s="15"/>
      <c r="F30" s="15"/>
      <c r="G30" s="15"/>
      <c r="H30" s="15"/>
      <c r="I30" s="16"/>
    </row>
    <row r="31" spans="1:9" ht="18" x14ac:dyDescent="0.35">
      <c r="B31" s="2" t="s">
        <v>78</v>
      </c>
      <c r="C31" s="2" t="s">
        <v>44</v>
      </c>
      <c r="D31" s="17">
        <v>11.6</v>
      </c>
      <c r="E31" s="15">
        <v>10.9</v>
      </c>
      <c r="F31" s="15">
        <v>12.1</v>
      </c>
      <c r="G31" s="15">
        <v>11.8</v>
      </c>
      <c r="H31" s="15">
        <f t="shared" ref="H31:H36" si="4">SUM(D31:G31)</f>
        <v>46.400000000000006</v>
      </c>
      <c r="I31" s="12">
        <f t="shared" ref="I31:I36" si="5">RANK(H31,$H$31:$H$36,0)</f>
        <v>1</v>
      </c>
    </row>
    <row r="32" spans="1:9" ht="18" x14ac:dyDescent="0.35">
      <c r="B32" s="2" t="s">
        <v>29</v>
      </c>
      <c r="C32" s="2" t="s">
        <v>44</v>
      </c>
      <c r="D32" s="17">
        <v>10.5</v>
      </c>
      <c r="E32" s="15">
        <v>12.7</v>
      </c>
      <c r="F32" s="15">
        <v>11.2</v>
      </c>
      <c r="G32" s="15">
        <v>11.9</v>
      </c>
      <c r="H32" s="15">
        <f t="shared" si="4"/>
        <v>46.3</v>
      </c>
      <c r="I32" s="12">
        <f t="shared" si="5"/>
        <v>2</v>
      </c>
    </row>
    <row r="33" spans="1:9" ht="18" x14ac:dyDescent="0.35">
      <c r="B33" s="2" t="s">
        <v>77</v>
      </c>
      <c r="C33" s="2" t="s">
        <v>43</v>
      </c>
      <c r="D33" s="17">
        <v>11.8</v>
      </c>
      <c r="E33" s="15">
        <v>9.3000000000000007</v>
      </c>
      <c r="F33" s="15">
        <v>11.3</v>
      </c>
      <c r="G33" s="15">
        <v>12.3</v>
      </c>
      <c r="H33" s="15">
        <f t="shared" si="4"/>
        <v>44.7</v>
      </c>
      <c r="I33" s="12">
        <f t="shared" si="5"/>
        <v>3</v>
      </c>
    </row>
    <row r="34" spans="1:9" ht="18" x14ac:dyDescent="0.35">
      <c r="B34" s="2" t="s">
        <v>102</v>
      </c>
      <c r="C34" s="2" t="s">
        <v>43</v>
      </c>
      <c r="D34" s="17">
        <v>10.4</v>
      </c>
      <c r="E34" s="15">
        <v>10.7</v>
      </c>
      <c r="F34" s="15">
        <v>11.1</v>
      </c>
      <c r="G34" s="15">
        <v>12.1</v>
      </c>
      <c r="H34" s="15">
        <f t="shared" si="4"/>
        <v>44.300000000000004</v>
      </c>
      <c r="I34" s="12">
        <f t="shared" si="5"/>
        <v>4</v>
      </c>
    </row>
    <row r="35" spans="1:9" ht="18" x14ac:dyDescent="0.35">
      <c r="B35" s="2" t="s">
        <v>101</v>
      </c>
      <c r="C35" s="2" t="s">
        <v>43</v>
      </c>
      <c r="D35" s="17">
        <v>8</v>
      </c>
      <c r="E35" s="15">
        <v>10.5</v>
      </c>
      <c r="F35" s="15">
        <v>11</v>
      </c>
      <c r="G35" s="15">
        <v>11.8</v>
      </c>
      <c r="H35" s="15">
        <f t="shared" si="4"/>
        <v>41.3</v>
      </c>
      <c r="I35" s="12">
        <f t="shared" si="5"/>
        <v>5</v>
      </c>
    </row>
    <row r="36" spans="1:9" ht="18" x14ac:dyDescent="0.35">
      <c r="B36" s="2" t="s">
        <v>79</v>
      </c>
      <c r="C36" s="2" t="s">
        <v>71</v>
      </c>
      <c r="D36" s="17">
        <v>8.8000000000000007</v>
      </c>
      <c r="E36" s="15">
        <v>8.5</v>
      </c>
      <c r="F36" s="15">
        <v>9.9</v>
      </c>
      <c r="G36" s="15">
        <v>11.6</v>
      </c>
      <c r="H36" s="15">
        <f t="shared" si="4"/>
        <v>38.800000000000004</v>
      </c>
      <c r="I36" s="12">
        <f t="shared" si="5"/>
        <v>6</v>
      </c>
    </row>
    <row r="37" spans="1:9" x14ac:dyDescent="0.3">
      <c r="B37" s="2"/>
      <c r="C37" s="2"/>
      <c r="D37" s="17"/>
      <c r="E37" s="15"/>
      <c r="F37" s="15"/>
      <c r="G37" s="15"/>
      <c r="H37" s="15"/>
      <c r="I37" s="15"/>
    </row>
    <row r="38" spans="1:9" x14ac:dyDescent="0.3">
      <c r="A38" t="s">
        <v>118</v>
      </c>
      <c r="B38" s="3" t="s">
        <v>80</v>
      </c>
      <c r="C38" s="2"/>
      <c r="D38" s="15" t="s">
        <v>4</v>
      </c>
      <c r="E38" s="15" t="s">
        <v>5</v>
      </c>
      <c r="F38" s="15" t="s">
        <v>2</v>
      </c>
      <c r="G38" s="15" t="s">
        <v>3</v>
      </c>
      <c r="H38" s="15" t="s">
        <v>6</v>
      </c>
      <c r="I38" s="16"/>
    </row>
    <row r="39" spans="1:9" ht="18" x14ac:dyDescent="0.35">
      <c r="B39" s="2" t="s">
        <v>38</v>
      </c>
      <c r="C39" s="2" t="s">
        <v>44</v>
      </c>
      <c r="D39" s="15">
        <v>11.7</v>
      </c>
      <c r="E39" s="15">
        <v>11.9</v>
      </c>
      <c r="F39" s="15">
        <v>12.1</v>
      </c>
      <c r="G39" s="15">
        <v>11.7</v>
      </c>
      <c r="H39" s="15">
        <f t="shared" ref="H39:H49" si="6">SUM(D39:G39)</f>
        <v>47.400000000000006</v>
      </c>
      <c r="I39" s="12">
        <f t="shared" ref="I39:I49" si="7">RANK(H39,$H$39:$H$49,0)</f>
        <v>1</v>
      </c>
    </row>
    <row r="40" spans="1:9" ht="18" x14ac:dyDescent="0.35">
      <c r="B40" s="2" t="s">
        <v>30</v>
      </c>
      <c r="C40" s="2" t="s">
        <v>43</v>
      </c>
      <c r="D40" s="15">
        <v>11.6</v>
      </c>
      <c r="E40" s="15">
        <v>12.3</v>
      </c>
      <c r="F40" s="15">
        <v>12</v>
      </c>
      <c r="G40" s="15">
        <v>11.4</v>
      </c>
      <c r="H40" s="15">
        <f t="shared" si="6"/>
        <v>47.3</v>
      </c>
      <c r="I40" s="12">
        <f t="shared" si="7"/>
        <v>2</v>
      </c>
    </row>
    <row r="41" spans="1:9" ht="18" x14ac:dyDescent="0.35">
      <c r="B41" s="2" t="s">
        <v>33</v>
      </c>
      <c r="C41" s="2" t="s">
        <v>43</v>
      </c>
      <c r="D41" s="15">
        <v>11.3</v>
      </c>
      <c r="E41" s="15">
        <v>11.5</v>
      </c>
      <c r="F41" s="15">
        <v>12.3</v>
      </c>
      <c r="G41" s="15">
        <v>11.1</v>
      </c>
      <c r="H41" s="15">
        <f t="shared" si="6"/>
        <v>46.2</v>
      </c>
      <c r="I41" s="12">
        <f t="shared" si="7"/>
        <v>3</v>
      </c>
    </row>
    <row r="42" spans="1:9" ht="18" x14ac:dyDescent="0.35">
      <c r="B42" s="2" t="s">
        <v>31</v>
      </c>
      <c r="C42" s="2" t="s">
        <v>43</v>
      </c>
      <c r="D42" s="15">
        <v>11.1</v>
      </c>
      <c r="E42" s="15">
        <v>11.7</v>
      </c>
      <c r="F42" s="15">
        <v>12.2</v>
      </c>
      <c r="G42" s="15">
        <v>11.1</v>
      </c>
      <c r="H42" s="15">
        <f t="shared" si="6"/>
        <v>46.1</v>
      </c>
      <c r="I42" s="12">
        <f t="shared" si="7"/>
        <v>4</v>
      </c>
    </row>
    <row r="43" spans="1:9" ht="18" x14ac:dyDescent="0.35">
      <c r="B43" s="2" t="s">
        <v>103</v>
      </c>
      <c r="C43" s="2" t="s">
        <v>43</v>
      </c>
      <c r="D43" s="15">
        <v>11.3</v>
      </c>
      <c r="E43" s="15">
        <v>11.6</v>
      </c>
      <c r="F43" s="15">
        <v>11.9</v>
      </c>
      <c r="G43" s="15">
        <v>11.1</v>
      </c>
      <c r="H43" s="15">
        <f t="shared" si="6"/>
        <v>45.9</v>
      </c>
      <c r="I43" s="12">
        <f t="shared" si="7"/>
        <v>5</v>
      </c>
    </row>
    <row r="44" spans="1:9" ht="18" x14ac:dyDescent="0.35">
      <c r="B44" s="2" t="s">
        <v>34</v>
      </c>
      <c r="C44" s="2" t="s">
        <v>44</v>
      </c>
      <c r="D44" s="15">
        <v>9.6</v>
      </c>
      <c r="E44" s="15">
        <v>11.6</v>
      </c>
      <c r="F44" s="15">
        <v>12</v>
      </c>
      <c r="G44" s="15">
        <v>11.7</v>
      </c>
      <c r="H44" s="15">
        <f t="shared" si="6"/>
        <v>44.900000000000006</v>
      </c>
      <c r="I44" s="12">
        <f t="shared" si="7"/>
        <v>6</v>
      </c>
    </row>
    <row r="45" spans="1:9" ht="18" x14ac:dyDescent="0.35">
      <c r="B45" s="2" t="s">
        <v>36</v>
      </c>
      <c r="C45" s="2" t="s">
        <v>44</v>
      </c>
      <c r="D45" s="15">
        <v>10</v>
      </c>
      <c r="E45" s="15">
        <v>11.9</v>
      </c>
      <c r="F45" s="15">
        <v>11.9</v>
      </c>
      <c r="G45" s="15">
        <v>10.8</v>
      </c>
      <c r="H45" s="15">
        <f t="shared" si="6"/>
        <v>44.599999999999994</v>
      </c>
      <c r="I45" s="12">
        <f t="shared" si="7"/>
        <v>7</v>
      </c>
    </row>
    <row r="46" spans="1:9" ht="18" x14ac:dyDescent="0.35">
      <c r="B46" s="2" t="s">
        <v>35</v>
      </c>
      <c r="C46" s="2" t="s">
        <v>44</v>
      </c>
      <c r="D46" s="15">
        <v>9.8000000000000007</v>
      </c>
      <c r="E46" s="15">
        <v>12.2</v>
      </c>
      <c r="F46" s="15">
        <v>12</v>
      </c>
      <c r="G46" s="15">
        <v>10.3</v>
      </c>
      <c r="H46" s="15">
        <f t="shared" si="6"/>
        <v>44.3</v>
      </c>
      <c r="I46" s="12">
        <f t="shared" si="7"/>
        <v>8</v>
      </c>
    </row>
    <row r="47" spans="1:9" ht="18" x14ac:dyDescent="0.35">
      <c r="B47" s="2" t="s">
        <v>37</v>
      </c>
      <c r="C47" s="2" t="s">
        <v>44</v>
      </c>
      <c r="D47" s="15">
        <v>10.4</v>
      </c>
      <c r="E47" s="15">
        <v>11.4</v>
      </c>
      <c r="F47" s="15">
        <v>11.9</v>
      </c>
      <c r="G47" s="15">
        <v>10.199999999999999</v>
      </c>
      <c r="H47" s="15">
        <f t="shared" si="6"/>
        <v>43.900000000000006</v>
      </c>
      <c r="I47" s="12">
        <f t="shared" si="7"/>
        <v>9</v>
      </c>
    </row>
    <row r="48" spans="1:9" ht="18" x14ac:dyDescent="0.35">
      <c r="B48" s="2" t="s">
        <v>81</v>
      </c>
      <c r="C48" s="2" t="s">
        <v>44</v>
      </c>
      <c r="D48" s="15">
        <v>10.1</v>
      </c>
      <c r="E48" s="15">
        <v>10.4</v>
      </c>
      <c r="F48" s="15">
        <v>11.5</v>
      </c>
      <c r="G48" s="15">
        <v>10.9</v>
      </c>
      <c r="H48" s="15">
        <f t="shared" si="6"/>
        <v>42.9</v>
      </c>
      <c r="I48" s="12">
        <f t="shared" si="7"/>
        <v>10</v>
      </c>
    </row>
    <row r="49" spans="1:9" ht="18" x14ac:dyDescent="0.35">
      <c r="B49" s="7" t="s">
        <v>83</v>
      </c>
      <c r="C49" s="2" t="s">
        <v>71</v>
      </c>
      <c r="D49" s="15">
        <v>6.9</v>
      </c>
      <c r="E49" s="15">
        <v>11</v>
      </c>
      <c r="F49" s="15">
        <v>11.4</v>
      </c>
      <c r="G49" s="15">
        <v>10.3</v>
      </c>
      <c r="H49" s="15">
        <f t="shared" si="6"/>
        <v>39.599999999999994</v>
      </c>
      <c r="I49" s="12">
        <f t="shared" si="7"/>
        <v>11</v>
      </c>
    </row>
    <row r="50" spans="1:9" x14ac:dyDescent="0.3">
      <c r="B50" s="7"/>
      <c r="C50" s="2"/>
      <c r="D50" s="15"/>
      <c r="E50" s="15"/>
      <c r="F50" s="15"/>
      <c r="G50" s="15"/>
      <c r="H50" s="15"/>
      <c r="I50" s="16"/>
    </row>
    <row r="51" spans="1:9" x14ac:dyDescent="0.3">
      <c r="A51" t="s">
        <v>119</v>
      </c>
      <c r="B51" s="3" t="s">
        <v>23</v>
      </c>
      <c r="C51" s="2"/>
      <c r="D51" s="15" t="s">
        <v>5</v>
      </c>
      <c r="E51" s="15" t="s">
        <v>2</v>
      </c>
      <c r="F51" s="15" t="s">
        <v>3</v>
      </c>
      <c r="G51" s="15" t="s">
        <v>4</v>
      </c>
      <c r="H51" s="15" t="s">
        <v>6</v>
      </c>
      <c r="I51" s="16"/>
    </row>
    <row r="52" spans="1:9" ht="18" x14ac:dyDescent="0.35">
      <c r="B52" s="2" t="s">
        <v>74</v>
      </c>
      <c r="C52" s="2" t="s">
        <v>71</v>
      </c>
      <c r="D52" s="15">
        <v>12.2</v>
      </c>
      <c r="E52" s="15">
        <v>11.6</v>
      </c>
      <c r="F52" s="15">
        <v>11.7</v>
      </c>
      <c r="G52" s="15">
        <v>11.8</v>
      </c>
      <c r="H52" s="15">
        <f>SUM(D52:G52)</f>
        <v>47.3</v>
      </c>
      <c r="I52" s="12">
        <f>RANK(H52,$H$52:$H$56,0)</f>
        <v>1</v>
      </c>
    </row>
    <row r="53" spans="1:9" ht="18" x14ac:dyDescent="0.35">
      <c r="B53" s="2" t="s">
        <v>41</v>
      </c>
      <c r="C53" s="2" t="s">
        <v>44</v>
      </c>
      <c r="D53" s="15">
        <v>11.2</v>
      </c>
      <c r="E53" s="15">
        <v>12.4</v>
      </c>
      <c r="F53" s="15">
        <v>11.8</v>
      </c>
      <c r="G53" s="15">
        <v>11.6</v>
      </c>
      <c r="H53" s="15">
        <f>SUM(D53:G53)</f>
        <v>47.000000000000007</v>
      </c>
      <c r="I53" s="12">
        <f>RANK(H53,$H$52:$H$56,0)</f>
        <v>2</v>
      </c>
    </row>
    <row r="54" spans="1:9" ht="18" x14ac:dyDescent="0.35">
      <c r="B54" s="4" t="s">
        <v>40</v>
      </c>
      <c r="C54" s="2" t="s">
        <v>44</v>
      </c>
      <c r="D54" s="15">
        <v>11.9</v>
      </c>
      <c r="E54" s="15">
        <v>12.1</v>
      </c>
      <c r="F54" s="15">
        <v>10.7</v>
      </c>
      <c r="G54" s="15">
        <v>11.4</v>
      </c>
      <c r="H54" s="15">
        <f>SUM(D54:G54)</f>
        <v>46.1</v>
      </c>
      <c r="I54" s="12">
        <f>RANK(H54,$H$52:$H$56,0)</f>
        <v>3</v>
      </c>
    </row>
    <row r="55" spans="1:9" ht="18" x14ac:dyDescent="0.35">
      <c r="B55" s="2" t="s">
        <v>39</v>
      </c>
      <c r="C55" s="2" t="s">
        <v>43</v>
      </c>
      <c r="D55" s="15">
        <v>12</v>
      </c>
      <c r="E55" s="15">
        <v>11.5</v>
      </c>
      <c r="F55" s="15">
        <v>10.6</v>
      </c>
      <c r="G55" s="15">
        <v>11.1</v>
      </c>
      <c r="H55" s="15">
        <f>SUM(D55:G55)</f>
        <v>45.2</v>
      </c>
      <c r="I55" s="12">
        <f>RANK(H55,$H$52:$H$56,0)</f>
        <v>4</v>
      </c>
    </row>
    <row r="56" spans="1:9" ht="18" x14ac:dyDescent="0.35">
      <c r="B56" s="2" t="s">
        <v>75</v>
      </c>
      <c r="C56" s="2" t="s">
        <v>71</v>
      </c>
      <c r="D56" s="15">
        <v>11.1</v>
      </c>
      <c r="E56" s="15">
        <v>11.1</v>
      </c>
      <c r="F56" s="15">
        <v>10.5</v>
      </c>
      <c r="G56" s="15">
        <v>10.7</v>
      </c>
      <c r="H56" s="15">
        <f>SUM(D56:G56)</f>
        <v>43.400000000000006</v>
      </c>
      <c r="I56" s="12">
        <f>RANK(H56,$H$52:$H$56,0)</f>
        <v>5</v>
      </c>
    </row>
    <row r="57" spans="1:9" x14ac:dyDescent="0.3">
      <c r="B57" s="2"/>
      <c r="C57" s="2"/>
      <c r="D57" s="15"/>
      <c r="E57" s="15"/>
      <c r="F57" s="15"/>
      <c r="G57" s="15"/>
      <c r="H57" s="15"/>
      <c r="I57" s="16"/>
    </row>
    <row r="58" spans="1:9" x14ac:dyDescent="0.3">
      <c r="B58" s="3" t="s">
        <v>95</v>
      </c>
      <c r="C58" s="2"/>
      <c r="D58" s="15"/>
      <c r="E58" s="15"/>
      <c r="F58" s="15"/>
      <c r="G58" s="15"/>
      <c r="H58" s="15"/>
      <c r="I58" s="16"/>
    </row>
    <row r="59" spans="1:9" ht="18" x14ac:dyDescent="0.35">
      <c r="B59" s="2" t="s">
        <v>42</v>
      </c>
      <c r="C59" s="2" t="s">
        <v>94</v>
      </c>
      <c r="D59" s="15">
        <v>11.9</v>
      </c>
      <c r="E59" s="15">
        <v>12.1</v>
      </c>
      <c r="F59" s="15">
        <v>11.6</v>
      </c>
      <c r="G59" s="15">
        <v>11.3</v>
      </c>
      <c r="H59" s="15">
        <f>SUM(D59:G59)</f>
        <v>46.900000000000006</v>
      </c>
      <c r="I59" s="12">
        <f>RANK(H59,$H$59:$H$62,0)</f>
        <v>1</v>
      </c>
    </row>
    <row r="60" spans="1:9" ht="18" x14ac:dyDescent="0.35">
      <c r="B60" s="2" t="s">
        <v>97</v>
      </c>
      <c r="C60" s="2" t="s">
        <v>94</v>
      </c>
      <c r="D60" s="15">
        <v>11.45</v>
      </c>
      <c r="E60" s="15">
        <v>11.7</v>
      </c>
      <c r="F60" s="15">
        <v>11.5</v>
      </c>
      <c r="G60" s="15">
        <v>11.3</v>
      </c>
      <c r="H60" s="15">
        <f>SUM(D60:G60)</f>
        <v>45.95</v>
      </c>
      <c r="I60" s="12">
        <f>RANK(H60,$H$59:$H$62,0)</f>
        <v>2</v>
      </c>
    </row>
    <row r="61" spans="1:9" ht="18" x14ac:dyDescent="0.35">
      <c r="B61" s="2" t="s">
        <v>109</v>
      </c>
      <c r="C61" s="2" t="s">
        <v>94</v>
      </c>
      <c r="D61" s="15">
        <v>10.4</v>
      </c>
      <c r="E61" s="15">
        <v>12</v>
      </c>
      <c r="F61" s="15">
        <v>11.3</v>
      </c>
      <c r="G61" s="15">
        <v>11.5</v>
      </c>
      <c r="H61" s="15">
        <f>SUM(D61:G61)</f>
        <v>45.2</v>
      </c>
      <c r="I61" s="12">
        <f>RANK(H61,$H$59:$H$62,0)</f>
        <v>3</v>
      </c>
    </row>
    <row r="62" spans="1:9" ht="18" x14ac:dyDescent="0.35">
      <c r="B62" s="2" t="s">
        <v>96</v>
      </c>
      <c r="C62" s="2" t="s">
        <v>71</v>
      </c>
      <c r="D62" s="15">
        <v>11.2</v>
      </c>
      <c r="E62" s="15">
        <v>11.6</v>
      </c>
      <c r="F62" s="15">
        <v>8.6</v>
      </c>
      <c r="G62" s="15">
        <v>10.3</v>
      </c>
      <c r="H62" s="15">
        <f>SUM(D62:G62)</f>
        <v>41.7</v>
      </c>
      <c r="I62" s="12">
        <f>RANK(H62,$H$59:$H$62,0)</f>
        <v>4</v>
      </c>
    </row>
    <row r="63" spans="1:9" x14ac:dyDescent="0.3">
      <c r="B63" s="2"/>
      <c r="C63" s="2"/>
      <c r="D63" s="15"/>
      <c r="E63" s="15"/>
      <c r="F63" s="15"/>
      <c r="G63" s="15"/>
      <c r="H63" s="15"/>
      <c r="I63" s="16"/>
    </row>
  </sheetData>
  <sortState ref="B59:I62">
    <sortCondition ref="I59:I62"/>
  </sortState>
  <pageMargins left="0.7" right="0.7" top="0.75" bottom="0.75" header="0.3" footer="0.3"/>
  <pageSetup paperSize="9" scale="7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Round 1</vt:lpstr>
      <vt:lpstr>Round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Guy</cp:lastModifiedBy>
  <cp:lastPrinted>2017-01-09T18:56:08Z</cp:lastPrinted>
  <dcterms:created xsi:type="dcterms:W3CDTF">2015-12-18T15:06:43Z</dcterms:created>
  <dcterms:modified xsi:type="dcterms:W3CDTF">2017-01-23T17:00:04Z</dcterms:modified>
</cp:coreProperties>
</file>